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933" activeTab="0"/>
  </bookViews>
  <sheets>
    <sheet name="прайс решетки" sheetId="1" r:id="rId1"/>
  </sheets>
  <definedNames>
    <definedName name="_xlnm.Print_Area" localSheetId="0">'прайс решетки'!$A:$IV</definedName>
  </definedNames>
  <calcPr fullCalcOnLoad="1"/>
</workbook>
</file>

<file path=xl/sharedStrings.xml><?xml version="1.0" encoding="utf-8"?>
<sst xmlns="http://schemas.openxmlformats.org/spreadsheetml/2006/main" count="54" uniqueCount="19">
  <si>
    <t>кв.м</t>
  </si>
  <si>
    <t>100х100</t>
  </si>
  <si>
    <t>75х75</t>
  </si>
  <si>
    <t>150х150</t>
  </si>
  <si>
    <t>цена кв.м.</t>
  </si>
  <si>
    <t>Примечание:</t>
  </si>
  <si>
    <t>Нестандартные размеры решеток на 30% дороже.</t>
  </si>
  <si>
    <t>Рейка 18-20х28-31, брус (обвязка) 40х45(50)</t>
  </si>
  <si>
    <t>размер мм.</t>
  </si>
  <si>
    <t>нет</t>
  </si>
  <si>
    <t xml:space="preserve"> Технические условия: на рейке допускаются: сучки не ограничено, сколы, частично </t>
  </si>
  <si>
    <t xml:space="preserve"> выпавшие сучки,синева, заболонь, непрострог. рейки.</t>
  </si>
  <si>
    <r>
      <t xml:space="preserve">Допуск по размерам </t>
    </r>
    <r>
      <rPr>
        <sz val="14"/>
        <rFont val="Calibri"/>
        <family val="2"/>
      </rPr>
      <t>±</t>
    </r>
    <r>
      <rPr>
        <sz val="14"/>
        <rFont val="Arial Cyr"/>
        <family val="0"/>
      </rPr>
      <t>5мм</t>
    </r>
  </si>
  <si>
    <t>150х150 мм</t>
  </si>
  <si>
    <t>100х100 мм</t>
  </si>
  <si>
    <t>кв.м.</t>
  </si>
  <si>
    <t>Квадрат ячейка</t>
  </si>
  <si>
    <t>Ромб ячейка</t>
  </si>
  <si>
    <t>Прайс-лист декоративных решеток из древесины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</si>
</sst>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_р_."/>
    <numFmt numFmtId="167" formatCode="0.0%"/>
    <numFmt numFmtId="168" formatCode="#,##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</numFmts>
  <fonts count="43"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44" fontId="3" fillId="0" borderId="10" xfId="43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0" xfId="43" applyNumberFormat="1" applyFont="1" applyFill="1" applyBorder="1" applyAlignment="1">
      <alignment horizontal="center"/>
    </xf>
    <xf numFmtId="44" fontId="3" fillId="0" borderId="0" xfId="43" applyFont="1" applyFill="1" applyAlignment="1">
      <alignment horizontal="center"/>
    </xf>
    <xf numFmtId="44" fontId="3" fillId="0" borderId="0" xfId="43" applyFont="1" applyFill="1" applyBorder="1" applyAlignment="1">
      <alignment horizontal="center"/>
    </xf>
    <xf numFmtId="0" fontId="1" fillId="0" borderId="10" xfId="43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6"/>
  <sheetViews>
    <sheetView tabSelected="1" zoomScale="85" zoomScaleNormal="85" zoomScalePageLayoutView="0" workbookViewId="0" topLeftCell="A1">
      <selection activeCell="D1" sqref="D1"/>
    </sheetView>
  </sheetViews>
  <sheetFormatPr defaultColWidth="9.00390625" defaultRowHeight="12.75"/>
  <cols>
    <col min="1" max="1" width="9.125" style="2" customWidth="1"/>
    <col min="2" max="2" width="16.375" style="2" customWidth="1"/>
    <col min="3" max="3" width="18.375" style="2" customWidth="1"/>
    <col min="4" max="4" width="8.00390625" style="2" customWidth="1"/>
    <col min="5" max="5" width="17.875" style="2" customWidth="1"/>
    <col min="6" max="6" width="11.375" style="2" customWidth="1"/>
    <col min="7" max="7" width="15.375" style="2" customWidth="1"/>
    <col min="8" max="8" width="12.625" style="2" customWidth="1"/>
    <col min="9" max="9" width="16.00390625" style="2" customWidth="1"/>
    <col min="10" max="10" width="9.125" style="2" customWidth="1"/>
    <col min="11" max="16384" width="9.125" style="2" customWidth="1"/>
  </cols>
  <sheetData>
    <row r="1" spans="2:8" ht="18">
      <c r="B1" s="1" t="s">
        <v>18</v>
      </c>
      <c r="H1" s="6"/>
    </row>
    <row r="2" ht="9" customHeight="1"/>
    <row r="3" spans="2:8" ht="18">
      <c r="B3" s="6" t="s">
        <v>7</v>
      </c>
      <c r="C3" s="3"/>
      <c r="D3" s="3"/>
      <c r="E3" s="3"/>
      <c r="G3" s="6"/>
      <c r="H3" s="4"/>
    </row>
    <row r="4" spans="4:9" ht="18">
      <c r="D4" s="3"/>
      <c r="E4" s="3"/>
      <c r="F4" s="3"/>
      <c r="I4" s="4"/>
    </row>
    <row r="5" spans="4:9" ht="18">
      <c r="D5" s="3"/>
      <c r="E5" s="3"/>
      <c r="F5" s="3"/>
      <c r="H5" s="6"/>
      <c r="I5" s="4"/>
    </row>
    <row r="6" spans="4:9" ht="18">
      <c r="D6" s="3"/>
      <c r="E6" s="3"/>
      <c r="F6" s="3"/>
      <c r="H6" s="6"/>
      <c r="I6" s="4"/>
    </row>
    <row r="7" spans="4:9" ht="18">
      <c r="D7" s="3"/>
      <c r="E7" s="3"/>
      <c r="F7" s="3"/>
      <c r="H7" s="6"/>
      <c r="I7" s="4"/>
    </row>
    <row r="8" spans="2:8" ht="18">
      <c r="B8" s="26" t="s">
        <v>16</v>
      </c>
      <c r="C8" s="25" t="s">
        <v>3</v>
      </c>
      <c r="D8" s="5"/>
      <c r="E8" s="6"/>
      <c r="H8" s="3"/>
    </row>
    <row r="9" spans="2:8" ht="18">
      <c r="B9" s="5"/>
      <c r="C9" s="5"/>
      <c r="D9" s="5"/>
      <c r="E9" s="6"/>
      <c r="H9" s="3"/>
    </row>
    <row r="10" spans="2:10" ht="18">
      <c r="B10" s="7" t="s">
        <v>8</v>
      </c>
      <c r="C10" s="9">
        <v>850</v>
      </c>
      <c r="D10" s="8" t="s">
        <v>0</v>
      </c>
      <c r="E10" s="9">
        <v>1100</v>
      </c>
      <c r="F10" s="8" t="s">
        <v>0</v>
      </c>
      <c r="G10" s="9">
        <v>1300</v>
      </c>
      <c r="H10" s="8" t="s">
        <v>0</v>
      </c>
      <c r="I10" s="9">
        <v>2170</v>
      </c>
      <c r="J10" s="8" t="s">
        <v>0</v>
      </c>
    </row>
    <row r="11" spans="2:10" ht="18">
      <c r="B11" s="9">
        <v>1500</v>
      </c>
      <c r="C11" s="17">
        <f>C15*D11</f>
        <v>828.7499999999999</v>
      </c>
      <c r="D11" s="10">
        <f>((B11*C10*0.000001))*1</f>
        <v>1.275</v>
      </c>
      <c r="E11" s="17">
        <f>E15*F11</f>
        <v>1072.5</v>
      </c>
      <c r="F11" s="10">
        <f>((B11*E10*0.000001))*1</f>
        <v>1.65</v>
      </c>
      <c r="G11" s="17">
        <f>G15*H11</f>
        <v>1267.5</v>
      </c>
      <c r="H11" s="10">
        <f>((B11*G10*0.000001))*1</f>
        <v>1.95</v>
      </c>
      <c r="I11" s="14" t="s">
        <v>9</v>
      </c>
      <c r="J11" s="10"/>
    </row>
    <row r="12" spans="2:10" ht="18">
      <c r="B12" s="9">
        <v>2000</v>
      </c>
      <c r="C12" s="17">
        <f>C15*D12</f>
        <v>1105</v>
      </c>
      <c r="D12" s="10">
        <f>((B12*C10*0.000001))*1</f>
        <v>1.7</v>
      </c>
      <c r="E12" s="17">
        <f>E15*F12</f>
        <v>1430.0000000000002</v>
      </c>
      <c r="F12" s="10">
        <v>2.2</v>
      </c>
      <c r="G12" s="17">
        <f>G15*H12</f>
        <v>1690</v>
      </c>
      <c r="H12" s="10">
        <f>((B12*G10*0.000001))*1</f>
        <v>2.6</v>
      </c>
      <c r="I12" s="14" t="s">
        <v>9</v>
      </c>
      <c r="J12" s="10"/>
    </row>
    <row r="13" spans="2:10" ht="18">
      <c r="B13" s="9">
        <v>2400</v>
      </c>
      <c r="C13" s="17">
        <f>C15*D13</f>
        <v>1326</v>
      </c>
      <c r="D13" s="10">
        <f>((B13*C10*0.000001))*1</f>
        <v>2.04</v>
      </c>
      <c r="E13" s="17">
        <f>E15*F13</f>
        <v>1715.9999999999998</v>
      </c>
      <c r="F13" s="10">
        <f>((B13*E10*0.000001))*1</f>
        <v>2.6399999999999997</v>
      </c>
      <c r="G13" s="17">
        <f>G15*H13</f>
        <v>2027.9999999999998</v>
      </c>
      <c r="H13" s="10">
        <f>((B13*G10*0.000001))*1</f>
        <v>3.1199999999999997</v>
      </c>
      <c r="I13" s="14" t="s">
        <v>9</v>
      </c>
      <c r="J13" s="10"/>
    </row>
    <row r="14" spans="2:10" ht="19.5" customHeight="1">
      <c r="B14" s="9">
        <v>3000</v>
      </c>
      <c r="C14" s="17">
        <f>C15*D14</f>
        <v>1657.4999999999998</v>
      </c>
      <c r="D14" s="10">
        <f>((B14*C10*0.000001))*1</f>
        <v>2.55</v>
      </c>
      <c r="E14" s="17">
        <f>E15*F14</f>
        <v>2145</v>
      </c>
      <c r="F14" s="10">
        <f>((B14*E10*0.000001))*1</f>
        <v>3.3</v>
      </c>
      <c r="G14" s="17">
        <f>G15*H14</f>
        <v>2535</v>
      </c>
      <c r="H14" s="10">
        <f>((B14*G10*0.000001))*1</f>
        <v>3.9</v>
      </c>
      <c r="I14" s="14">
        <f>I15*J14</f>
        <v>4231.5</v>
      </c>
      <c r="J14" s="10">
        <f>((B14*I10*0.000001))*1</f>
        <v>6.51</v>
      </c>
    </row>
    <row r="15" spans="2:10" ht="18">
      <c r="B15" s="8" t="s">
        <v>4</v>
      </c>
      <c r="C15" s="17">
        <v>650</v>
      </c>
      <c r="D15" s="10"/>
      <c r="E15" s="17">
        <v>650</v>
      </c>
      <c r="F15" s="8"/>
      <c r="G15" s="17">
        <v>650</v>
      </c>
      <c r="H15" s="10"/>
      <c r="I15" s="8">
        <v>650</v>
      </c>
      <c r="J15" s="8"/>
    </row>
    <row r="16" ht="18">
      <c r="E16" s="11"/>
    </row>
    <row r="17" spans="2:8" ht="18">
      <c r="B17" s="26" t="s">
        <v>16</v>
      </c>
      <c r="C17" s="25" t="s">
        <v>1</v>
      </c>
      <c r="D17" s="15"/>
      <c r="H17" s="3"/>
    </row>
    <row r="18" spans="2:8" ht="18">
      <c r="B18" s="15"/>
      <c r="C18" s="15"/>
      <c r="D18" s="15"/>
      <c r="H18" s="3"/>
    </row>
    <row r="19" spans="2:10" ht="18">
      <c r="B19" s="7" t="s">
        <v>8</v>
      </c>
      <c r="C19" s="9">
        <v>850</v>
      </c>
      <c r="D19" s="8" t="s">
        <v>0</v>
      </c>
      <c r="E19" s="9">
        <v>1100</v>
      </c>
      <c r="F19" s="8" t="s">
        <v>0</v>
      </c>
      <c r="G19" s="9">
        <v>1300</v>
      </c>
      <c r="H19" s="8" t="s">
        <v>0</v>
      </c>
      <c r="I19" s="9">
        <v>2170</v>
      </c>
      <c r="J19" s="8" t="s">
        <v>0</v>
      </c>
    </row>
    <row r="20" spans="2:10" ht="18">
      <c r="B20" s="9">
        <v>1500</v>
      </c>
      <c r="C20" s="17">
        <f>C24*D20</f>
        <v>1211.25</v>
      </c>
      <c r="D20" s="10">
        <f>((B20*C19*0.000001))*1</f>
        <v>1.275</v>
      </c>
      <c r="E20" s="17">
        <f>E24*F20</f>
        <v>1567.5</v>
      </c>
      <c r="F20" s="10">
        <f>((B20*E19*0.000001))*1</f>
        <v>1.65</v>
      </c>
      <c r="G20" s="17">
        <f>G24*H20</f>
        <v>1852.5</v>
      </c>
      <c r="H20" s="10">
        <f>((B20*G19*0.000001))*1</f>
        <v>1.95</v>
      </c>
      <c r="I20" s="17" t="s">
        <v>9</v>
      </c>
      <c r="J20" s="10"/>
    </row>
    <row r="21" spans="2:10" ht="18">
      <c r="B21" s="9">
        <v>2000</v>
      </c>
      <c r="C21" s="17">
        <f>C24*D21</f>
        <v>1615</v>
      </c>
      <c r="D21" s="10">
        <f>((B21*C19*0.000001))*1</f>
        <v>1.7</v>
      </c>
      <c r="E21" s="17">
        <f>E24*F21</f>
        <v>2090</v>
      </c>
      <c r="F21" s="10">
        <v>2.2</v>
      </c>
      <c r="G21" s="17">
        <f>G24*H21</f>
        <v>2470</v>
      </c>
      <c r="H21" s="10">
        <f>((B21*G19*0.000001))*1</f>
        <v>2.6</v>
      </c>
      <c r="I21" s="17" t="s">
        <v>9</v>
      </c>
      <c r="J21" s="10"/>
    </row>
    <row r="22" spans="2:10" ht="18">
      <c r="B22" s="9">
        <v>2400</v>
      </c>
      <c r="C22" s="17">
        <f>C24*D22</f>
        <v>1938</v>
      </c>
      <c r="D22" s="10">
        <f>((B22*C19*0.000001))*1</f>
        <v>2.04</v>
      </c>
      <c r="E22" s="17">
        <f>E24*F22</f>
        <v>2507.9999999999995</v>
      </c>
      <c r="F22" s="10">
        <f>((B22*E19*0.000001))*1</f>
        <v>2.6399999999999997</v>
      </c>
      <c r="G22" s="17">
        <f>G24*H22</f>
        <v>2963.9999999999995</v>
      </c>
      <c r="H22" s="10">
        <f>((B22*G19*0.000001))*1</f>
        <v>3.1199999999999997</v>
      </c>
      <c r="I22" s="17" t="s">
        <v>9</v>
      </c>
      <c r="J22" s="10"/>
    </row>
    <row r="23" spans="2:10" ht="18">
      <c r="B23" s="9">
        <v>3000</v>
      </c>
      <c r="C23" s="17">
        <f>C24*D23</f>
        <v>2422.5</v>
      </c>
      <c r="D23" s="10">
        <f>((B23*C19*0.000001))*1</f>
        <v>2.55</v>
      </c>
      <c r="E23" s="17">
        <f>E24*F23</f>
        <v>3135</v>
      </c>
      <c r="F23" s="10">
        <f>((B23*E19*0.000001))*1</f>
        <v>3.3</v>
      </c>
      <c r="G23" s="17">
        <f>G24*H23</f>
        <v>3705</v>
      </c>
      <c r="H23" s="10">
        <f>((B23*G19*0.000001))*1</f>
        <v>3.9</v>
      </c>
      <c r="I23" s="17">
        <f>I24*J23</f>
        <v>6184.5</v>
      </c>
      <c r="J23" s="10">
        <f>((B23*I19*0.000001))*1</f>
        <v>6.51</v>
      </c>
    </row>
    <row r="24" spans="2:13" ht="18">
      <c r="B24" s="8" t="s">
        <v>4</v>
      </c>
      <c r="C24" s="17">
        <v>950</v>
      </c>
      <c r="D24" s="10"/>
      <c r="E24" s="17">
        <v>950</v>
      </c>
      <c r="F24" s="8"/>
      <c r="G24" s="17">
        <v>950</v>
      </c>
      <c r="H24" s="10"/>
      <c r="I24" s="17">
        <v>950</v>
      </c>
      <c r="J24" s="8"/>
      <c r="M24" s="12"/>
    </row>
    <row r="26" spans="2:8" ht="18">
      <c r="B26" s="26" t="s">
        <v>16</v>
      </c>
      <c r="C26" s="25" t="s">
        <v>2</v>
      </c>
      <c r="D26" s="15"/>
      <c r="H26" s="3"/>
    </row>
    <row r="27" spans="2:8" ht="18">
      <c r="B27" s="15"/>
      <c r="C27" s="15"/>
      <c r="D27" s="15"/>
      <c r="H27" s="3"/>
    </row>
    <row r="28" spans="2:10" ht="18">
      <c r="B28" s="7" t="s">
        <v>8</v>
      </c>
      <c r="C28" s="9">
        <v>850</v>
      </c>
      <c r="D28" s="8" t="s">
        <v>0</v>
      </c>
      <c r="E28" s="9">
        <v>1100</v>
      </c>
      <c r="F28" s="8" t="s">
        <v>0</v>
      </c>
      <c r="G28" s="9">
        <v>1300</v>
      </c>
      <c r="H28" s="8" t="s">
        <v>0</v>
      </c>
      <c r="I28" s="9">
        <v>2170</v>
      </c>
      <c r="J28" s="8" t="s">
        <v>0</v>
      </c>
    </row>
    <row r="29" spans="2:10" ht="18">
      <c r="B29" s="9">
        <v>1500</v>
      </c>
      <c r="C29" s="17">
        <f>C33*D29</f>
        <v>1466.25</v>
      </c>
      <c r="D29" s="10">
        <f>((B29*C28*0.000001))*1</f>
        <v>1.275</v>
      </c>
      <c r="E29" s="17">
        <f>E33*F29</f>
        <v>1897.5</v>
      </c>
      <c r="F29" s="10">
        <f>((B29*E28*0.000001))*1</f>
        <v>1.65</v>
      </c>
      <c r="G29" s="17">
        <f>G33*H29</f>
        <v>2242.5</v>
      </c>
      <c r="H29" s="10">
        <f>((B29*G28*0.000001))*1</f>
        <v>1.95</v>
      </c>
      <c r="I29" s="17" t="s">
        <v>9</v>
      </c>
      <c r="J29" s="10"/>
    </row>
    <row r="30" spans="2:10" ht="18">
      <c r="B30" s="9">
        <v>2000</v>
      </c>
      <c r="C30" s="17">
        <f>C33*D30</f>
        <v>1955</v>
      </c>
      <c r="D30" s="10">
        <f>((B30*C28*0.000001))*1</f>
        <v>1.7</v>
      </c>
      <c r="E30" s="17">
        <f>E33*F30</f>
        <v>2530</v>
      </c>
      <c r="F30" s="10">
        <v>2.2</v>
      </c>
      <c r="G30" s="17">
        <f>G33*H30</f>
        <v>2990</v>
      </c>
      <c r="H30" s="10">
        <f>((B30*G28*0.000001))*1</f>
        <v>2.6</v>
      </c>
      <c r="I30" s="17" t="s">
        <v>9</v>
      </c>
      <c r="J30" s="10"/>
    </row>
    <row r="31" spans="2:10" ht="18">
      <c r="B31" s="9">
        <v>2400</v>
      </c>
      <c r="C31" s="17">
        <f>C33*D31</f>
        <v>2346</v>
      </c>
      <c r="D31" s="10">
        <f>((B31*C28*0.000001))*1</f>
        <v>2.04</v>
      </c>
      <c r="E31" s="17">
        <f>E33*F31</f>
        <v>3035.9999999999995</v>
      </c>
      <c r="F31" s="10">
        <f>((B31*E28*0.000001))*1</f>
        <v>2.6399999999999997</v>
      </c>
      <c r="G31" s="17">
        <f>G33*H31</f>
        <v>3587.9999999999995</v>
      </c>
      <c r="H31" s="10">
        <f>((B31*G28*0.000001))*1</f>
        <v>3.1199999999999997</v>
      </c>
      <c r="I31" s="17" t="s">
        <v>9</v>
      </c>
      <c r="J31" s="10"/>
    </row>
    <row r="32" spans="2:10" ht="18">
      <c r="B32" s="9">
        <v>3000</v>
      </c>
      <c r="C32" s="17">
        <f>C33*D32</f>
        <v>2932.5</v>
      </c>
      <c r="D32" s="10">
        <f>((B32*C28*0.000001))*1</f>
        <v>2.55</v>
      </c>
      <c r="E32" s="17">
        <f>E33*F32</f>
        <v>3795</v>
      </c>
      <c r="F32" s="10">
        <f>((B32*E28*0.000001))*1</f>
        <v>3.3</v>
      </c>
      <c r="G32" s="17">
        <f>G33*H32</f>
        <v>4485</v>
      </c>
      <c r="H32" s="10">
        <f>((B32*G28*0.000001))*1</f>
        <v>3.9</v>
      </c>
      <c r="I32" s="17">
        <f>I33*J32</f>
        <v>7486.5</v>
      </c>
      <c r="J32" s="10">
        <f>((B32*I28*0.000001))*1</f>
        <v>6.51</v>
      </c>
    </row>
    <row r="33" spans="2:10" ht="18">
      <c r="B33" s="8" t="s">
        <v>4</v>
      </c>
      <c r="C33" s="17">
        <v>1150</v>
      </c>
      <c r="D33" s="10"/>
      <c r="E33" s="17">
        <v>1150</v>
      </c>
      <c r="F33" s="8"/>
      <c r="G33" s="17">
        <v>1150</v>
      </c>
      <c r="H33" s="10"/>
      <c r="I33" s="17">
        <v>1150</v>
      </c>
      <c r="J33" s="8"/>
    </row>
    <row r="34" spans="2:10" ht="18">
      <c r="B34" s="15"/>
      <c r="C34" s="23"/>
      <c r="D34" s="16"/>
      <c r="E34" s="23"/>
      <c r="F34" s="15"/>
      <c r="G34" s="23"/>
      <c r="H34" s="16"/>
      <c r="I34" s="23"/>
      <c r="J34" s="15"/>
    </row>
    <row r="35" spans="2:10" ht="18">
      <c r="B35" s="15"/>
      <c r="C35" s="23"/>
      <c r="D35" s="16"/>
      <c r="E35" s="23"/>
      <c r="F35" s="15"/>
      <c r="G35" s="23"/>
      <c r="H35" s="16"/>
      <c r="I35" s="23"/>
      <c r="J35" s="15"/>
    </row>
    <row r="36" spans="2:10" ht="18">
      <c r="B36" s="26" t="s">
        <v>17</v>
      </c>
      <c r="C36" s="25" t="s">
        <v>13</v>
      </c>
      <c r="D36" s="19"/>
      <c r="E36" s="5"/>
      <c r="F36" s="5"/>
      <c r="G36" s="6"/>
      <c r="I36" s="15"/>
      <c r="J36" s="15"/>
    </row>
    <row r="37" spans="2:7" ht="18">
      <c r="B37" s="5"/>
      <c r="C37" s="23"/>
      <c r="D37" s="19"/>
      <c r="E37" s="5"/>
      <c r="F37" s="5"/>
      <c r="G37" s="6"/>
    </row>
    <row r="38" spans="2:8" ht="18">
      <c r="B38" s="7" t="s">
        <v>8</v>
      </c>
      <c r="C38" s="24">
        <v>600</v>
      </c>
      <c r="D38" s="20" t="s">
        <v>15</v>
      </c>
      <c r="E38" s="9">
        <v>1200</v>
      </c>
      <c r="F38" s="8" t="s">
        <v>0</v>
      </c>
      <c r="G38" s="9">
        <v>1700</v>
      </c>
      <c r="H38" s="8" t="s">
        <v>0</v>
      </c>
    </row>
    <row r="39" spans="2:8" ht="18">
      <c r="B39" s="9">
        <v>1500</v>
      </c>
      <c r="C39" s="17">
        <f>D39*C42</f>
        <v>585</v>
      </c>
      <c r="D39" s="21">
        <v>0.9</v>
      </c>
      <c r="E39" s="17">
        <f>E42*F39</f>
        <v>1169.9999999999998</v>
      </c>
      <c r="F39" s="10">
        <f>((B39*E38*0.000001))*1</f>
        <v>1.7999999999999998</v>
      </c>
      <c r="G39" s="17">
        <f>G42*H39</f>
        <v>1657.4999999999998</v>
      </c>
      <c r="H39" s="10">
        <f>((B39*G38*0.000001))*1</f>
        <v>2.55</v>
      </c>
    </row>
    <row r="40" spans="2:8" ht="18">
      <c r="B40" s="9">
        <v>2000</v>
      </c>
      <c r="C40" s="17">
        <f>D40*C42</f>
        <v>780</v>
      </c>
      <c r="D40" s="20">
        <v>1.2</v>
      </c>
      <c r="E40" s="17">
        <f>E42*F40</f>
        <v>1560</v>
      </c>
      <c r="F40" s="10">
        <f>((B40*E38*0.000001))*1</f>
        <v>2.4</v>
      </c>
      <c r="G40" s="17">
        <f>G42*H40</f>
        <v>1430.0000000000002</v>
      </c>
      <c r="H40" s="10">
        <v>2.2</v>
      </c>
    </row>
    <row r="41" spans="2:8" ht="18">
      <c r="B41" s="9">
        <v>2400</v>
      </c>
      <c r="C41" s="17">
        <f>D41*C42</f>
        <v>936</v>
      </c>
      <c r="D41" s="20">
        <v>1.44</v>
      </c>
      <c r="E41" s="17">
        <f>E42*F41</f>
        <v>1872</v>
      </c>
      <c r="F41" s="10">
        <f>((B41*E38*0.000001))*1</f>
        <v>2.88</v>
      </c>
      <c r="G41" s="17">
        <f>G42*H41</f>
        <v>2652</v>
      </c>
      <c r="H41" s="10">
        <f>((B41*G38*0.000001))*1</f>
        <v>4.08</v>
      </c>
    </row>
    <row r="42" spans="2:8" ht="18">
      <c r="B42" s="8" t="s">
        <v>4</v>
      </c>
      <c r="C42" s="17">
        <v>650</v>
      </c>
      <c r="D42" s="20"/>
      <c r="E42" s="17">
        <v>650</v>
      </c>
      <c r="F42" s="10"/>
      <c r="G42" s="17">
        <v>650</v>
      </c>
      <c r="H42" s="8"/>
    </row>
    <row r="43" spans="3:7" ht="18">
      <c r="C43" s="22"/>
      <c r="D43" s="18"/>
      <c r="G43" s="11"/>
    </row>
    <row r="44" spans="2:6" ht="18">
      <c r="B44" s="26" t="s">
        <v>17</v>
      </c>
      <c r="C44" s="25" t="s">
        <v>14</v>
      </c>
      <c r="D44" s="19"/>
      <c r="E44" s="5"/>
      <c r="F44" s="15"/>
    </row>
    <row r="45" spans="2:6" ht="18">
      <c r="B45" s="15"/>
      <c r="C45" s="23"/>
      <c r="D45" s="19"/>
      <c r="E45" s="15"/>
      <c r="F45" s="15"/>
    </row>
    <row r="46" spans="2:8" ht="18">
      <c r="B46" s="7" t="s">
        <v>8</v>
      </c>
      <c r="C46" s="24">
        <v>600</v>
      </c>
      <c r="D46" s="20" t="s">
        <v>0</v>
      </c>
      <c r="E46" s="9">
        <v>1200</v>
      </c>
      <c r="F46" s="8" t="s">
        <v>0</v>
      </c>
      <c r="G46" s="9">
        <v>1700</v>
      </c>
      <c r="H46" s="8" t="s">
        <v>0</v>
      </c>
    </row>
    <row r="47" spans="2:8" ht="18">
      <c r="B47" s="9">
        <v>1500</v>
      </c>
      <c r="C47" s="17">
        <f>D47*C50</f>
        <v>855</v>
      </c>
      <c r="D47" s="21">
        <v>0.9</v>
      </c>
      <c r="E47" s="17">
        <f>E50*F47</f>
        <v>1709.9999999999998</v>
      </c>
      <c r="F47" s="10">
        <f>((B47*E46*0.000001))*1</f>
        <v>1.7999999999999998</v>
      </c>
      <c r="G47" s="17">
        <f>G50*H47</f>
        <v>2422.5</v>
      </c>
      <c r="H47" s="10">
        <f>((B47*G46*0.000001))*1</f>
        <v>2.55</v>
      </c>
    </row>
    <row r="48" spans="2:8" ht="18">
      <c r="B48" s="9">
        <v>2000</v>
      </c>
      <c r="C48" s="17">
        <f>D48*C50</f>
        <v>1140</v>
      </c>
      <c r="D48" s="20">
        <v>1.2</v>
      </c>
      <c r="E48" s="17">
        <f>E50*F48</f>
        <v>2280</v>
      </c>
      <c r="F48" s="10">
        <f>((B48*E46*0.000001))*1</f>
        <v>2.4</v>
      </c>
      <c r="G48" s="17">
        <f>G50*H48</f>
        <v>2090</v>
      </c>
      <c r="H48" s="10">
        <v>2.2</v>
      </c>
    </row>
    <row r="49" spans="2:8" ht="18">
      <c r="B49" s="9">
        <v>2400</v>
      </c>
      <c r="C49" s="17">
        <f>D49*C50</f>
        <v>1368</v>
      </c>
      <c r="D49" s="20">
        <v>1.44</v>
      </c>
      <c r="E49" s="17">
        <f>E50*F49</f>
        <v>2736</v>
      </c>
      <c r="F49" s="10">
        <f>((B49*E46*0.000001))*1</f>
        <v>2.88</v>
      </c>
      <c r="G49" s="17">
        <f>G50*H49</f>
        <v>3876</v>
      </c>
      <c r="H49" s="10">
        <f>((B49*G46*0.000001))*1</f>
        <v>4.08</v>
      </c>
    </row>
    <row r="50" spans="2:8" ht="18">
      <c r="B50" s="8" t="s">
        <v>4</v>
      </c>
      <c r="C50" s="17">
        <v>950</v>
      </c>
      <c r="D50" s="20"/>
      <c r="E50" s="17">
        <v>950</v>
      </c>
      <c r="F50" s="10"/>
      <c r="G50" s="17">
        <v>950</v>
      </c>
      <c r="H50" s="8"/>
    </row>
    <row r="51" spans="3:4" ht="18">
      <c r="C51" s="22"/>
      <c r="D51" s="18"/>
    </row>
    <row r="52" spans="2:8" ht="18">
      <c r="B52" s="15"/>
      <c r="C52" s="15"/>
      <c r="D52" s="16"/>
      <c r="E52" s="15"/>
      <c r="F52" s="15"/>
      <c r="G52" s="15"/>
      <c r="H52" s="16"/>
    </row>
    <row r="53" spans="2:3" ht="18">
      <c r="B53" s="2" t="s">
        <v>5</v>
      </c>
      <c r="C53" s="2" t="s">
        <v>6</v>
      </c>
    </row>
    <row r="54" ht="18.75">
      <c r="C54" s="2" t="s">
        <v>12</v>
      </c>
    </row>
    <row r="55" ht="18">
      <c r="B55" s="13" t="s">
        <v>10</v>
      </c>
    </row>
    <row r="56" ht="18">
      <c r="B56" s="13" t="s">
        <v>11</v>
      </c>
    </row>
  </sheetData>
  <sheetProtection/>
  <printOptions/>
  <pageMargins left="1.1023622047244095" right="0.7480314960629921" top="0.8661417322834646" bottom="0.8661417322834646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николай</cp:lastModifiedBy>
  <cp:lastPrinted>2015-07-08T13:50:58Z</cp:lastPrinted>
  <dcterms:created xsi:type="dcterms:W3CDTF">2004-09-09T04:51:56Z</dcterms:created>
  <dcterms:modified xsi:type="dcterms:W3CDTF">2015-07-09T11:32:12Z</dcterms:modified>
  <cp:category/>
  <cp:version/>
  <cp:contentType/>
  <cp:contentStatus/>
</cp:coreProperties>
</file>